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66cb3e82946985/Desktop/Tests/4TM complet17Avril2025/"/>
    </mc:Choice>
  </mc:AlternateContent>
  <xr:revisionPtr revIDLastSave="213" documentId="8_{38B5209D-AF27-4794-B69C-BD8FF7350835}" xr6:coauthVersionLast="47" xr6:coauthVersionMax="47" xr10:uidLastSave="{478BA18F-86EA-48D3-9DAE-65EA3E3197B9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Sheet1!$A$1:$J$76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1" l="1"/>
  <c r="F72" i="1"/>
  <c r="E7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42" i="1"/>
  <c r="E63" i="1"/>
  <c r="G63" i="1" s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21" i="1"/>
  <c r="F40" i="1"/>
  <c r="E40" i="1"/>
  <c r="E19" i="1"/>
  <c r="G9" i="1"/>
  <c r="F10" i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E73" i="1" l="1"/>
  <c r="F19" i="1"/>
  <c r="F73" i="1" s="1"/>
  <c r="G40" i="1"/>
  <c r="G10" i="1"/>
  <c r="G19" i="1" s="1"/>
  <c r="G73" i="1" l="1"/>
</calcChain>
</file>

<file path=xl/sharedStrings.xml><?xml version="1.0" encoding="utf-8"?>
<sst xmlns="http://schemas.openxmlformats.org/spreadsheetml/2006/main" count="305" uniqueCount="223">
  <si>
    <t>Temps du Management</t>
  </si>
  <si>
    <t>Libellé de la compétence</t>
  </si>
  <si>
    <t>Titre de l’article recommandé</t>
  </si>
  <si>
    <t>Lien vers l’article</t>
  </si>
  <si>
    <t>Le Temps de l'Action</t>
  </si>
  <si>
    <t>Le Temps des Équipes</t>
  </si>
  <si>
    <t>Le Temps de la Stratégie</t>
  </si>
  <si>
    <t>Le Temps des Valeurs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</si>
  <si>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</si>
  <si>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</si>
  <si>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</si>
  <si>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</si>
  <si>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</si>
  <si>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</si>
  <si>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</si>
  <si>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</si>
  <si>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</si>
  <si>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</si>
  <si>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</si>
  <si>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</si>
  <si>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</si>
  <si>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</si>
  <si>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</si>
  <si>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</si>
  <si>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</si>
  <si>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</si>
  <si>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</si>
  <si>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</si>
  <si>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</si>
  <si>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</si>
  <si>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</si>
  <si>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</si>
  <si>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</si>
  <si>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</si>
  <si>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</si>
  <si>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</si>
  <si>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</si>
  <si>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</si>
  <si>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</si>
  <si>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</si>
  <si>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</si>
  <si>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</si>
  <si>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</si>
  <si>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</si>
  <si>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</si>
  <si>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</si>
  <si>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</si>
  <si>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</si>
  <si>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</si>
  <si>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</si>
  <si>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</si>
  <si>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</si>
  <si>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</si>
  <si>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</si>
  <si>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</si>
  <si>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</si>
  <si>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4.1</t>
  </si>
  <si>
    <t>4.2</t>
  </si>
  <si>
    <t>4.3</t>
  </si>
  <si>
    <t>4.4</t>
  </si>
  <si>
    <t>4.5</t>
  </si>
  <si>
    <t>4.6</t>
  </si>
  <si>
    <t>4.7</t>
  </si>
  <si>
    <t xml:space="preserve">Faites vous un plan de journée ou un plan de semaine </t>
  </si>
  <si>
    <t xml:space="preserve">Connaissez vous vos voleurs de temps ? </t>
  </si>
  <si>
    <t xml:space="preserve">Savez vous les gérer de façon satisfaisante </t>
  </si>
  <si>
    <t>Plannifiez vous à l'avance vos réunions managériales sur le trimestre, le semestre ou l'année</t>
  </si>
  <si>
    <t xml:space="preserve">Etes vous trop souvent interrompu ? </t>
  </si>
  <si>
    <t xml:space="preserve">Gérer vous efficacement  votre boite mails ? </t>
  </si>
  <si>
    <t xml:space="preserve">Respectez vous vos rythmes d'efficacité personnelle </t>
  </si>
  <si>
    <t xml:space="preserve">Avez-vous l'impression que vos activités sont en cohérence avec votre fonction ? </t>
  </si>
  <si>
    <t xml:space="preserve">Avez-vous un équilibre vie professionnele - vie personnelle satisfaisant ? </t>
  </si>
  <si>
    <t xml:space="preserve">Avez-vous fait avec votre équipe un travail de définition de vos domaines réservés </t>
  </si>
  <si>
    <t xml:space="preserve">Avez-vous défini de façon collégiale les rôles des uns et des autres  ? </t>
  </si>
  <si>
    <t xml:space="preserve">Veillez vous régulièrement  à ce que leurs charges de travail soient équitablement réparties ? </t>
  </si>
  <si>
    <t xml:space="preserve">Prenez vous le temps de définir et réviser  de façon participative les objectifs et les priorités de vos collaborateurs ? </t>
  </si>
  <si>
    <t xml:space="preserve"> Avez-vous mis en place avec chaque  un plan de développement des compétences s compétences des  collaborateurs ? </t>
  </si>
  <si>
    <t>Faites vous des entretiens d'évaluations fréquents ou mieux des évaluations collectives</t>
  </si>
  <si>
    <t xml:space="preserve">Faites vous régulièrement le point avec vos collaborateurs sur les objectifs et ou les projets  </t>
  </si>
  <si>
    <t xml:space="preserve">En cas de désaccord dans votre équipe, êtes vous capable d'aider les collaborateurs à gérer les conflits  ? </t>
  </si>
  <si>
    <t xml:space="preserve">Favorisez vous quand il le faut  les prises de décisions colletives </t>
  </si>
  <si>
    <t xml:space="preserve">Rencontrez vous régulièrement vos collaborateurs pour faire le point avec eux </t>
  </si>
  <si>
    <t>Etes vous attentif à la qualité des liens entre les membres de votre équipe</t>
  </si>
  <si>
    <t xml:space="preserve">Entretenez vous une espérance positive dans votre équipe </t>
  </si>
  <si>
    <t>Félicitez vous vos collaborateurs quand ils sont en situation de réussite ?</t>
  </si>
  <si>
    <t xml:space="preserve"> Savez - vous recadrer vos collaborateurs sans leur faire perdre la face,  quand ils sont hors jeu  ? </t>
  </si>
  <si>
    <t xml:space="preserve">Pratiquez vous régulièrement la méthode du feedback fréquent ? </t>
  </si>
  <si>
    <t>Savez vous gérer efficacement les conflits ?</t>
  </si>
  <si>
    <t xml:space="preserve">Mettez vous en place, au bon moment, des temps de régulation avec votre équipe ? </t>
  </si>
  <si>
    <t xml:space="preserve">Avez-vous segmenté vos activités en domaines d'activités stratégiques spécifiques ? </t>
  </si>
  <si>
    <t xml:space="preserve">Avez-vous suffisamment d'activités génératrices de valeur ajoutées dans votre portefeuille d'activités stratégiques ? </t>
  </si>
  <si>
    <t xml:space="preserve">Avez-vous suffisamment d'activités nouvelles (vedettes) susceptibles de remplacer vos "Vaches à Lait" ? </t>
  </si>
  <si>
    <t xml:space="preserve">Avez-vous des activités poids morts qui ont un impact négatif sur votre développement ? </t>
  </si>
  <si>
    <t>Avez-vous identifié, en dehors du prix, ce  ce qui retient l'attention de vos clients ? (La Valeur Client)</t>
  </si>
  <si>
    <t xml:space="preserve">Avez-vous fait une analyse des processus de création de valeur pour chaque activité ? </t>
  </si>
  <si>
    <t>Connaissez vous vos points - forts et vos points faibles du point de vue interne ?</t>
  </si>
  <si>
    <t>Connaissez vous clairement les menaces et les opportunités dans votre environnement ?</t>
  </si>
  <si>
    <t>Connaissez les points forts et les points faibles de vos concurrents ?</t>
  </si>
  <si>
    <t xml:space="preserve">Avez-vous identifié et ou développé des avantages concurrentiels très singuliers par rapport à eux ? </t>
  </si>
  <si>
    <t>Envisagez vous ou mieux avez-vous développé des activités de E- Commerce</t>
  </si>
  <si>
    <t xml:space="preserve">Exportez vous vos produits ou services vers des pays en développement (BRIC) ? </t>
  </si>
  <si>
    <t xml:space="preserve">Avez-vous pris en compte la sensibilité des clients  à la question de dévelopement durable ? </t>
  </si>
  <si>
    <t xml:space="preserve">Connaissez vous toutes les formules de développement stratégique pour pouvoir choisir la plus pertinente ? </t>
  </si>
  <si>
    <t>Avez vous intégré les impacts des effets climatiques dans votre business model ?</t>
  </si>
  <si>
    <t xml:space="preserve">Avez-vous intégré les principes de l'économie circlaire dans votre busine model . </t>
  </si>
  <si>
    <t xml:space="preserve">Avez-vous associer vos collaborateurs  à la conception de cette stratégie </t>
  </si>
  <si>
    <t xml:space="preserve">Avez-vous décliné cette stratégie en objectifs opérationnels et / ou en projets ? </t>
  </si>
  <si>
    <t xml:space="preserve">Avez-vous réalisé plusieurs scénarios de développement ? </t>
  </si>
  <si>
    <t xml:space="preserve">Avez-vous formalisé un ou plusieurs budget prévisionnel avec des tableaux de bord </t>
  </si>
  <si>
    <t xml:space="preserve">Estimez vous que les comportements quotidiens des collaborateurs soient adaptés aux enjeux de votre entreprise ? </t>
  </si>
  <si>
    <t xml:space="preserve">Avez-vous défini les 4 valeurs fondamentales de votre entreprise ? </t>
  </si>
  <si>
    <t xml:space="preserve">Avez-vous associé vos managers et vos collaborateurs à cette définition ? </t>
  </si>
  <si>
    <t>Les valeurs ont - elles déclinées de façon concrète dans les équipes opérationnelles ?</t>
  </si>
  <si>
    <t xml:space="preserve">Avez-vous associer vos collaborateurs à la définition de la raisons d'être de votre entreprise ? </t>
  </si>
  <si>
    <t xml:space="preserve">Organisez vous au moins 1  fois par an un évenement pour fédérer vos collaborateurs ? </t>
  </si>
  <si>
    <t xml:space="preserve">Estimez vous que votre entreprise (Equipe)  est une communauté solidaire et responsable ? </t>
  </si>
  <si>
    <t xml:space="preserve">Code </t>
  </si>
  <si>
    <t xml:space="preserve">2. </t>
  </si>
  <si>
    <t xml:space="preserve">3.1 </t>
  </si>
  <si>
    <t>1.</t>
  </si>
  <si>
    <t>1. Le Temps de l'Action</t>
  </si>
  <si>
    <t xml:space="preserve">2. Le temps des équipes </t>
  </si>
  <si>
    <t xml:space="preserve">3. Le Temps de la Stratégie </t>
  </si>
  <si>
    <t xml:space="preserve">3. </t>
  </si>
  <si>
    <t xml:space="preserve">4. Le Temps des Valeurs </t>
  </si>
  <si>
    <t xml:space="preserve">Avez-vous défini de façon claire la vocation et les métiers de l'entreprise </t>
  </si>
  <si>
    <t xml:space="preserve">Savez vous raisonner par priorté  ? </t>
  </si>
  <si>
    <t xml:space="preserve">Se concentrer au quotidien avec la technique du plan de journée </t>
  </si>
  <si>
    <t>Sachez reconnaître vos voleurs de temps</t>
  </si>
  <si>
    <t>Sortir du masochisme en appliquant la méthode de Timothy Ferriss</t>
  </si>
  <si>
    <t>Construire un système de communication pertinent pour son équipe</t>
  </si>
  <si>
    <t>Savoir Dire Non</t>
  </si>
  <si>
    <t>Comment gérer plus efficacement sa messagerie électronique</t>
  </si>
  <si>
    <t>Chronobiologie et gestion du Temps : Comment gagner 1h 30 de sommeil par jour</t>
  </si>
  <si>
    <t>Faire les définitions de fonction et les référentiels de compétences de ses collaborateurs</t>
  </si>
  <si>
    <t>La Ligne du temps : Un outil pour mieux concilier vie professionnelle et vie personnelle</t>
  </si>
  <si>
    <t>Raisonner en priorité avec la matrice d'Eisenhower</t>
  </si>
  <si>
    <t>https://www.4tempsdumanagement.com/1-7-Se-concentrer-au-quotidien-la-technique-du-plan-de-journee_a121.html</t>
  </si>
  <si>
    <t>https://www.4tempsdumanagement.com/1-3-Sachez-reconnaitre-vos-voleurs-de-temps-_a24.html</t>
  </si>
  <si>
    <t>https://www.4tempsdumanagement.com/1-21-Sortir-du-masochisme-en-appliquant-la-methode-de-Timothy-Ferriss_a758.html</t>
  </si>
  <si>
    <t>https://www.4tempsdumanagement.com/2-6-Construire-un-systeme-de-communication-pertinent-pour-son-equipe_a106.html</t>
  </si>
  <si>
    <t>https://www.4tempsdumanagement.com/1-2-Savoir-Dire-Non_a19.html</t>
  </si>
  <si>
    <t>https://www.4tempsdumanagement.com/1-4-Comment-gerer-plus-efficacement-sa-messagerie-electronique_a33.html</t>
  </si>
  <si>
    <t>https://www.4tempsdumanagement.com/1-12-Chronobiologie-et-gestion-du-Temps-Comment-gagner-1h-30-de-sommeil-par-jour_a262.html</t>
  </si>
  <si>
    <t>https://www.4tempsdumanagement.com/2-5-Faire-les-definitions-de-fonction-et-les-referentiels-de-competences-de-ses-collaborateurs_a41.html</t>
  </si>
  <si>
    <t>https://www.4tempsdumanagement.com/1-52-La-Ligne-du-temps-Un-outil-pour-mieux-concilier-vie-professionnelle-et-vie-personnelle_a6568.html</t>
  </si>
  <si>
    <t>https://www.4tempsdumanagement.com/1-1-Raisonner-en-priorite-avec-la-matrice-d-Eisenhower_a3.html</t>
  </si>
  <si>
    <t xml:space="preserve">Faites vous une fois par an un diagnoctic participatif avec votre </t>
  </si>
  <si>
    <t xml:space="preserve"> Adaptez vous votre style de management au niveau de la maturité de vos collaborateurs ? </t>
  </si>
  <si>
    <t>Les domaines réservés : une conception plus collaborative de la délégation</t>
  </si>
  <si>
    <t>https://www.4tempsdumanagement.com/2-52-Les-domaines-reserves-une-conception-plus-collaborative-de-la-delegation_a8070.html</t>
  </si>
  <si>
    <t>Faire le diagnostic partagé du fonctionnement d'équipe en mode agile</t>
  </si>
  <si>
    <t>https://www.4tempsdumanagement.com/2-45-Faire-le-diagnostic-partage-du-fonctionnement-d-equipe-en-mode-agile_a6548.html</t>
  </si>
  <si>
    <t>Clarifier régulièrement les rôles, les missions et les fonctions des collaborateurs</t>
  </si>
  <si>
    <t>https://www.4tempsdumanagement.com/2-30-Clarifier-regulierement-les-roles-les-missions-et-les-fonctions-des-collaborateurs_a1147.html</t>
  </si>
  <si>
    <t>Comment développer la maturité professionnelle des équipes</t>
  </si>
  <si>
    <t>https://www.4tempsdumanagement.com/2-61-Comment-developper-la-maturite-professionnelle-des-equipes_a8084.html</t>
  </si>
  <si>
    <t>Objectifs et dynamique de motivation : Comment rendre les collaborateurs autonomes et intelligents</t>
  </si>
  <si>
    <t>https://www.4tempsdumanagement.com/2-49-Objectifs-et-dynamique-de-motivation_a8067.html</t>
  </si>
  <si>
    <t>Mettre en place une démarche de GPEC faire progresser les collaborateurs en compétences</t>
  </si>
  <si>
    <t>https://www.4tempsdumanagement.com/2-63-Mettre-en-place-une-demarche-de-GPEC-faire-progresser-les-collaborateurs-en-competences_a8129.html</t>
  </si>
  <si>
    <t>L'évaluation à 360° : un outil puissant pour développer une plus grande pertinence managériale</t>
  </si>
  <si>
    <t>https://www.4tempsdumanagement.com/2-53-L-evaluation-a-360-un-outil-pour-developper-une-plus-grande-pertinence-manageriale_a8071.html</t>
  </si>
  <si>
    <t>Rencontrez-vous régulièrement vos collaborateurs pour faire le point avec eux</t>
  </si>
  <si>
    <t>https://www.4tempsdumanagement.com/2-24-Le-Manager-en-action-10-points-cles-pour-le-management-d-equipe_a1141.html</t>
  </si>
  <si>
    <t>Savez-vous gérer efficacement les conflits ?</t>
  </si>
  <si>
    <t>https://www.4tempsdumanagement.com/2-54-L-ecoute-active-pour-responsabiliser-ses-collaborateurs-au-quotidien_a8072.html</t>
  </si>
  <si>
    <t>Le 'brief / debrief' : une petite routine qui peut tout changer</t>
  </si>
  <si>
    <t>https://www.4tempsdumanagement.com/2-67-Le-brief-debrief-une-petite-routine-qui-peut-tout-changer_a8137.html</t>
  </si>
  <si>
    <t>Le manager en action : 10 points clés pour le management d'équipe</t>
  </si>
  <si>
    <t>Cohésion d’équipe, télétravail, comment y mettre de la bonne résonance ?</t>
  </si>
  <si>
    <t>https://www.4tempsdumanagement.com/2-59-Coherence-d-equipe-teletravail-comment-y-mettre-de-la-bonne-resonnance_a8076.html</t>
  </si>
  <si>
    <t>Les nouveaux managers générateurs d'intelligence et de confiance !</t>
  </si>
  <si>
    <t>https://www.4tempsdumanagement.com/2-51-Les-nouveaux-managers-generateurs-d-intelligence-et-de-confiance_a8069.html</t>
  </si>
  <si>
    <t>Les feedbacks : L'art subtil d'encourager ses collaborateurs à progresser</t>
  </si>
  <si>
    <t>https://www.4tempsdumanagement.com/2-55-Et-si-vous-pratiquiez-vous-le-feedback-triple-A_a8073.html</t>
  </si>
  <si>
    <t>Recadrer sans humilier ! Ce que nous apprend l'erreur du Général Patton</t>
  </si>
  <si>
    <t>https://www.4tempsdumanagement.com/2-50-Recadrer-sans-humilier-Ce-que-nous-apprend-l-erreur-du-General-Patton_a8068.html</t>
  </si>
  <si>
    <t>Et si vous pratiquiez - vous le feedback triple A ?</t>
  </si>
  <si>
    <t>Mettez en place un groupe d'échange des pratiques</t>
  </si>
  <si>
    <t>https://www.4tempsdumanagement.com/2-44-Mettez-en-place-un-groupe-d-echange-des-pratiques_a8064.html</t>
  </si>
  <si>
    <t>Construire collectivement une vision inspirante</t>
  </si>
  <si>
    <t>https://www.4tempsdumanagement.com/3-41-Construire-collectivement-une-vision-inspirante_a8128.html</t>
  </si>
  <si>
    <t>Comment construire votre stratégie Océan Bleu en créant une innovation Valeur</t>
  </si>
  <si>
    <t>https://www.4tempsdumanagement.com/3-40-Comment-construire-votre-strategie-Ocean-Bleu-en-creant-une-innovation-Valeur_a8127.html</t>
  </si>
  <si>
    <t>Faire une proposition de valeur pertinente à ses clients</t>
  </si>
  <si>
    <t>https://www.4tempsdumanagement.com/3-38-Faire-une-proposition-de-valeur-pertinente-a-ses-clients_a8126.html</t>
  </si>
  <si>
    <t>La Valeur : Un concept clé pour construire des stratégies innovantes (2)</t>
  </si>
  <si>
    <t>https://www.4tempsdumanagement.com/3-32-La-Valeur-Un-concept-cle-pour-construire-des-strategies-innovantes-2_a8121.html</t>
  </si>
  <si>
    <t>La Valeur Client : Le cas des entreprises du luxe en période de crise</t>
  </si>
  <si>
    <t>https://www.4tempsdumanagement.com/3-24-La-Valeur-Client-Le-cas-des-entreprises-du-luxe-en-periode-de-crise_a8113.html</t>
  </si>
  <si>
    <t>Revisiter le business model de l'entreprise à l'ère du Développement Durable</t>
  </si>
  <si>
    <t>https://www.4tempsdumanagement.com/3-48-Revisiter-le-business-model-de-l-entreprise-a-l-ere-du-Developpement-Durable_a8131.html</t>
  </si>
  <si>
    <t>Planète, Personne, Profit : Les 3 dimensions des nouveaux business models</t>
  </si>
  <si>
    <t>https://www.4tempsdumanagement.com/3-43-Planete-Personne-Profit-Les-3-dimensions-des-nouveaux-business-models_a8129.html</t>
  </si>
  <si>
    <t>Scénarios de sortie de crise : Quelles perspectives stratégiques pour les entreprises ?</t>
  </si>
  <si>
    <t>https://www.4tempsdumanagement.com/3-23-Scenarios-de-sortie-de-crise-Quelles-perspectives-strategiques-pour-les-entreprises_a8112.html</t>
  </si>
  <si>
    <t>Analysez votre business modèle pour réinventer la stratégie de votre entreprise</t>
  </si>
  <si>
    <t>https://www.4tempsdumanagement.com/3-36-Analysez-votre-business-modele-pour-reinventer-la-strategie-de-votre-entreprise_a8123.html</t>
  </si>
  <si>
    <t>Innovation de rupture : Les voitures électriques TESLA</t>
  </si>
  <si>
    <t>https://www.4tempsdumanagement.com/3-39-Innovation-de-rupture-Les-voitures-electriques-TESLA_a8125.html</t>
  </si>
  <si>
    <t>Comment une communauté de travail peut - elle devenir une communauté de destin ?</t>
  </si>
  <si>
    <t>https://www.4tempsdumanagement.com/4-108-Comment-une-communaute-de-travail-peut-elle-devenir-une-communaute-de-destin_a8128.html</t>
  </si>
  <si>
    <t>La raison d’être d'une entreprise est-elle un levier stratégique ?</t>
  </si>
  <si>
    <t>https://www.4tempsdumanagement.com/4-81-La-raison-d-etre-d-une-entreprise-est-elle-un-levier-strategique_a8053.html</t>
  </si>
  <si>
    <t>La théorie du lotissement : ambition &amp; signature du bien vivre-ensemble</t>
  </si>
  <si>
    <t>https://www.4tempsdumanagement.com/La-theorie-du-lotissement-ambition-signature-du-bien-vivre-ensemble_a8048.html</t>
  </si>
  <si>
    <t>La mise en récit comme instrument stratégique dans la conduite du changement</t>
  </si>
  <si>
    <t>https://www.4tempsdumanagement.com/4-104-La-mise-en-recit-comme-instrument-strategique-dans-la-conduite-du-changement_a8044.html</t>
  </si>
  <si>
    <t>Les pratiques managériales parfois controversées des GAFAM</t>
  </si>
  <si>
    <t>https://www.4tempsdumanagement.com/4-105-Les-pratiques-manageriales-parfois-controversees-des-GAFAM_a8045.html</t>
  </si>
  <si>
    <t>Le management à la française : Premier état des lieux ...</t>
  </si>
  <si>
    <t>https://www.4tempsdumanagement.com/4-107-Le-management-a-la-francaise-Premier-etat-des-lieux-_a8047.html</t>
  </si>
  <si>
    <t>Les symbioses industrielles : Un nouveau modèle émergeant en Europe du Nord</t>
  </si>
  <si>
    <t>https://www.4tempsdumanagement.com/4-87-Les-symbioses-industrielles-Un-nouveau-modele-emergeant-en-Europe-du-Nord_a8035.html</t>
  </si>
  <si>
    <t xml:space="preserve">Auto évaluation </t>
  </si>
  <si>
    <t xml:space="preserve">Actuel </t>
  </si>
  <si>
    <t xml:space="preserve">Souhaité </t>
  </si>
  <si>
    <t xml:space="preserve">Score </t>
  </si>
  <si>
    <t xml:space="preserve">Total </t>
  </si>
  <si>
    <t>Total</t>
  </si>
  <si>
    <t xml:space="preserve">Total Global </t>
  </si>
  <si>
    <t>Pour vous évaluer, utilisez cette échelle sur la colonne actuelle puis sur la colonne souhaitée : 1 Je ne pratique jamais / 2. Je pratique rarement / 3. Je pratique parfois / Je pratique souvent  car j'en connais l'importance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</si>
</sst>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1" fillId="0" borderId="1" xfId="0" applyFont="1" applyBorder="1"/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0" fillId="0" borderId="7" xfId="0" applyBorder="1"/>
    <xf numFmtId="0" fontId="2" fillId="0" borderId="8" xfId="1" applyBorder="1" applyAlignment="1" applyProtection="1"/>
    <xf numFmtId="0" fontId="0" fillId="0" borderId="8" xfId="0" applyBorder="1"/>
    <xf numFmtId="0" fontId="1" fillId="0" borderId="7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2" borderId="7" xfId="0" applyFont="1" applyFill="1" applyBorder="1"/>
    <xf numFmtId="0" fontId="0" fillId="2" borderId="1" xfId="0" applyFill="1" applyBorder="1"/>
    <xf numFmtId="0" fontId="2" fillId="2" borderId="8" xfId="1" applyFill="1" applyBorder="1" applyAlignment="1" applyProtection="1"/>
    <xf numFmtId="0" fontId="1" fillId="3" borderId="7" xfId="0" applyFont="1" applyFill="1" applyBorder="1"/>
    <xf numFmtId="0" fontId="0" fillId="3" borderId="1" xfId="0" applyFill="1" applyBorder="1"/>
    <xf numFmtId="0" fontId="2" fillId="3" borderId="8" xfId="1" applyFill="1" applyBorder="1" applyAlignment="1" applyProtection="1"/>
    <xf numFmtId="0" fontId="1" fillId="4" borderId="7" xfId="0" applyFont="1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2" fillId="4" borderId="8" xfId="1" applyFill="1" applyBorder="1" applyAlignment="1" applyProtection="1"/>
    <xf numFmtId="0" fontId="1" fillId="0" borderId="2" xfId="0" applyFont="1" applyBorder="1" applyAlignment="1">
      <alignment horizontal="center" vertical="top"/>
    </xf>
    <xf numFmtId="0" fontId="0" fillId="0" borderId="2" xfId="0" applyBorder="1"/>
    <xf numFmtId="0" fontId="1" fillId="0" borderId="2" xfId="0" applyFont="1" applyBorder="1" applyAlignment="1">
      <alignment horizontal="right" indent="3"/>
    </xf>
    <xf numFmtId="0" fontId="0" fillId="2" borderId="2" xfId="0" applyFill="1" applyBorder="1"/>
    <xf numFmtId="0" fontId="1" fillId="0" borderId="2" xfId="0" applyFont="1" applyBorder="1" applyAlignment="1">
      <alignment horizontal="right"/>
    </xf>
    <xf numFmtId="0" fontId="0" fillId="3" borderId="2" xfId="0" applyFill="1" applyBorder="1"/>
    <xf numFmtId="0" fontId="0" fillId="4" borderId="2" xfId="0" applyFill="1" applyBorder="1"/>
    <xf numFmtId="0" fontId="0" fillId="0" borderId="12" xfId="0" applyBorder="1"/>
    <xf numFmtId="0" fontId="1" fillId="0" borderId="1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3" xfId="0" applyBorder="1"/>
    <xf numFmtId="0" fontId="0" fillId="2" borderId="3" xfId="0" applyFill="1" applyBorder="1"/>
    <xf numFmtId="0" fontId="0" fillId="3" borderId="3" xfId="0" applyFill="1" applyBorder="1"/>
    <xf numFmtId="0" fontId="0" fillId="4" borderId="3" xfId="0" applyFill="1" applyBorder="1"/>
    <xf numFmtId="0" fontId="0" fillId="0" borderId="14" xfId="0" applyBorder="1"/>
    <xf numFmtId="0" fontId="1" fillId="0" borderId="8" xfId="0" applyFont="1" applyBorder="1"/>
    <xf numFmtId="0" fontId="0" fillId="2" borderId="7" xfId="0" applyFill="1" applyBorder="1"/>
    <xf numFmtId="0" fontId="0" fillId="2" borderId="8" xfId="0" applyFill="1" applyBorder="1"/>
    <xf numFmtId="0" fontId="0" fillId="3" borderId="7" xfId="0" applyFill="1" applyBorder="1"/>
    <xf numFmtId="0" fontId="0" fillId="3" borderId="8" xfId="0" applyFill="1" applyBorder="1"/>
    <xf numFmtId="0" fontId="0" fillId="4" borderId="7" xfId="0" applyFill="1" applyBorder="1"/>
    <xf numFmtId="0" fontId="0" fillId="4" borderId="8" xfId="0" applyFill="1" applyBorder="1"/>
    <xf numFmtId="0" fontId="1" fillId="0" borderId="0" xfId="0" applyFont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CC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4tempsdumanagement.com/2-51-Les-nouveaux-managers-generateurs-d-intelligence-et-de-confiance_a8069.html" TargetMode="External"/><Relationship Id="rId18" Type="http://schemas.openxmlformats.org/officeDocument/2006/relationships/hyperlink" Target="https://www.4tempsdumanagement.com/2-61-Comment-developper-la-maturite-professionnelle-des-equipes_a8084.html" TargetMode="External"/><Relationship Id="rId26" Type="http://schemas.openxmlformats.org/officeDocument/2006/relationships/hyperlink" Target="https://www.4tempsdumanagement.com/3-43-Planete-Personne-Profit-Les-3-dimensions-des-nouveaux-business-models_a8129.html" TargetMode="External"/><Relationship Id="rId39" Type="http://schemas.openxmlformats.org/officeDocument/2006/relationships/hyperlink" Target="https://www.4tempsdumanagement.com/3-39-Innovation-de-rupture-Les-voitures-electriques-TESLA_a8125.html" TargetMode="External"/><Relationship Id="rId21" Type="http://schemas.openxmlformats.org/officeDocument/2006/relationships/hyperlink" Target="https://www.4tempsdumanagement.com/3-40-Comment-construire-votre-strategie-Ocean-Bleu-en-creant-une-innovation-Valeur_a8127.html" TargetMode="External"/><Relationship Id="rId34" Type="http://schemas.openxmlformats.org/officeDocument/2006/relationships/hyperlink" Target="https://www.4tempsdumanagement.com/3-24-La-Valeur-Client-Le-cas-des-entreprises-du-luxe-en-periode-de-crise_a8113.html" TargetMode="External"/><Relationship Id="rId42" Type="http://schemas.openxmlformats.org/officeDocument/2006/relationships/hyperlink" Target="https://www.4tempsdumanagement.com/4-81-La-raison-d-etre-d-une-entreprise-est-elle-un-levier-strategique_a8053.html" TargetMode="External"/><Relationship Id="rId47" Type="http://schemas.openxmlformats.org/officeDocument/2006/relationships/hyperlink" Target="https://www.4tempsdumanagement.com/4-87-Les-symbioses-industrielles-Un-nouveau-modele-emergeant-en-Europe-du-Nord_a8035.html" TargetMode="External"/><Relationship Id="rId7" Type="http://schemas.openxmlformats.org/officeDocument/2006/relationships/hyperlink" Target="https://www.4tempsdumanagement.com/2-53-L-evaluation-a-360-un-outil-pour-developper-une-plus-grande-pertinence-manageriale_a8071.html" TargetMode="External"/><Relationship Id="rId2" Type="http://schemas.openxmlformats.org/officeDocument/2006/relationships/hyperlink" Target="https://www.4tempsdumanagement.com/2-45-Faire-le-diagnostic-partage-du-fonctionnement-d-equipe-en-mode-agile_a6548.html" TargetMode="External"/><Relationship Id="rId16" Type="http://schemas.openxmlformats.org/officeDocument/2006/relationships/hyperlink" Target="https://www.4tempsdumanagement.com/2-55-Et-si-vous-pratiquiez-vous-le-feedback-triple-A_a8073.html" TargetMode="External"/><Relationship Id="rId29" Type="http://schemas.openxmlformats.org/officeDocument/2006/relationships/hyperlink" Target="https://www.4tempsdumanagement.com/3-39-Innovation-de-rupture-Les-voitures-electriques-TESLA_a8125.html" TargetMode="External"/><Relationship Id="rId11" Type="http://schemas.openxmlformats.org/officeDocument/2006/relationships/hyperlink" Target="https://www.4tempsdumanagement.com/2-24-Le-Manager-en-action-10-points-cles-pour-le-management-d-equipe_a1141.html" TargetMode="External"/><Relationship Id="rId24" Type="http://schemas.openxmlformats.org/officeDocument/2006/relationships/hyperlink" Target="https://www.4tempsdumanagement.com/3-24-La-Valeur-Client-Le-cas-des-entreprises-du-luxe-en-periode-de-crise_a8113.html" TargetMode="External"/><Relationship Id="rId32" Type="http://schemas.openxmlformats.org/officeDocument/2006/relationships/hyperlink" Target="https://www.4tempsdumanagement.com/3-38-Faire-une-proposition-de-valeur-pertinente-a-ses-clients_a8126.html" TargetMode="External"/><Relationship Id="rId37" Type="http://schemas.openxmlformats.org/officeDocument/2006/relationships/hyperlink" Target="https://www.4tempsdumanagement.com/3-23-Scenarios-de-sortie-de-crise-Quelles-perspectives-strategiques-pour-les-entreprises_a8112.html" TargetMode="External"/><Relationship Id="rId40" Type="http://schemas.openxmlformats.org/officeDocument/2006/relationships/hyperlink" Target="https://www.4tempsdumanagement.com/3-41-Construire-collectivement-une-vision-inspirante_a8128.html" TargetMode="External"/><Relationship Id="rId45" Type="http://schemas.openxmlformats.org/officeDocument/2006/relationships/hyperlink" Target="https://www.4tempsdumanagement.com/4-105-Les-pratiques-manageriales-parfois-controversees-des-GAFAM_a8045.html" TargetMode="External"/><Relationship Id="rId5" Type="http://schemas.openxmlformats.org/officeDocument/2006/relationships/hyperlink" Target="https://www.4tempsdumanagement.com/2-49-Objectifs-et-dynamique-de-motivation_a8067.html" TargetMode="External"/><Relationship Id="rId15" Type="http://schemas.openxmlformats.org/officeDocument/2006/relationships/hyperlink" Target="https://www.4tempsdumanagement.com/2-50-Recadrer-sans-humilier-Ce-que-nous-apprend-l-erreur-du-General-Patton_a8068.html" TargetMode="External"/><Relationship Id="rId23" Type="http://schemas.openxmlformats.org/officeDocument/2006/relationships/hyperlink" Target="https://www.4tempsdumanagement.com/3-32-La-Valeur-Un-concept-cle-pour-construire-des-strategies-innovantes-2_a8121.html" TargetMode="External"/><Relationship Id="rId28" Type="http://schemas.openxmlformats.org/officeDocument/2006/relationships/hyperlink" Target="https://www.4tempsdumanagement.com/3-36-Analysez-votre-business-modele-pour-reinventer-la-strategie-de-votre-entreprise_a8123.html" TargetMode="External"/><Relationship Id="rId36" Type="http://schemas.openxmlformats.org/officeDocument/2006/relationships/hyperlink" Target="https://www.4tempsdumanagement.com/3-43-Planete-Personne-Profit-Les-3-dimensions-des-nouveaux-business-models_a8129.html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4tempsdumanagement.com/2-67-Le-brief-debrief-une-petite-routine-qui-peut-tout-changer_a8137.html" TargetMode="External"/><Relationship Id="rId19" Type="http://schemas.openxmlformats.org/officeDocument/2006/relationships/hyperlink" Target="https://www.4tempsdumanagement.com/2-44-Mettez-en-place-un-groupe-d-echange-des-pratiques_a8064.html" TargetMode="External"/><Relationship Id="rId31" Type="http://schemas.openxmlformats.org/officeDocument/2006/relationships/hyperlink" Target="https://www.4tempsdumanagement.com/3-40-Comment-construire-votre-strategie-Ocean-Bleu-en-creant-une-innovation-Valeur_a8127.html" TargetMode="External"/><Relationship Id="rId44" Type="http://schemas.openxmlformats.org/officeDocument/2006/relationships/hyperlink" Target="https://www.4tempsdumanagement.com/4-104-La-mise-en-recit-comme-instrument-strategique-dans-la-conduite-du-changement_a8044.html" TargetMode="External"/><Relationship Id="rId4" Type="http://schemas.openxmlformats.org/officeDocument/2006/relationships/hyperlink" Target="https://www.4tempsdumanagement.com/2-61-Comment-developper-la-maturite-professionnelle-des-equipes_a8084.html" TargetMode="External"/><Relationship Id="rId9" Type="http://schemas.openxmlformats.org/officeDocument/2006/relationships/hyperlink" Target="https://www.4tempsdumanagement.com/2-54-L-ecoute-active-pour-responsabiliser-ses-collaborateurs-au-quotidien_a8072.html" TargetMode="External"/><Relationship Id="rId14" Type="http://schemas.openxmlformats.org/officeDocument/2006/relationships/hyperlink" Target="https://www.4tempsdumanagement.com/2-55-Et-si-vous-pratiquiez-vous-le-feedback-triple-A_a8073.html" TargetMode="External"/><Relationship Id="rId22" Type="http://schemas.openxmlformats.org/officeDocument/2006/relationships/hyperlink" Target="https://www.4tempsdumanagement.com/3-38-Faire-une-proposition-de-valeur-pertinente-a-ses-clients_a8126.html" TargetMode="External"/><Relationship Id="rId27" Type="http://schemas.openxmlformats.org/officeDocument/2006/relationships/hyperlink" Target="https://www.4tempsdumanagement.com/3-23-Scenarios-de-sortie-de-crise-Quelles-perspectives-strategiques-pour-les-entreprises_a8112.html" TargetMode="External"/><Relationship Id="rId30" Type="http://schemas.openxmlformats.org/officeDocument/2006/relationships/hyperlink" Target="https://www.4tempsdumanagement.com/3-41-Construire-collectivement-une-vision-inspirante_a8128.html" TargetMode="External"/><Relationship Id="rId35" Type="http://schemas.openxmlformats.org/officeDocument/2006/relationships/hyperlink" Target="https://www.4tempsdumanagement.com/3-48-Revisiter-le-business-model-de-l-entreprise-a-l-ere-du-Developpement-Durable_a8131.html" TargetMode="External"/><Relationship Id="rId43" Type="http://schemas.openxmlformats.org/officeDocument/2006/relationships/hyperlink" Target="https://www.4tempsdumanagement.com/La-theorie-du-lotissement-ambition-signature-du-bien-vivre-ensemble_a8048.html" TargetMode="External"/><Relationship Id="rId48" Type="http://schemas.openxmlformats.org/officeDocument/2006/relationships/hyperlink" Target="https://www.4tempsdumanagement.com/1-3-Sachez-reconnaitre-vos-voleurs-de-temps-_a24.html" TargetMode="External"/><Relationship Id="rId8" Type="http://schemas.openxmlformats.org/officeDocument/2006/relationships/hyperlink" Target="https://www.4tempsdumanagement.com/2-24-Le-Manager-en-action-10-points-cles-pour-le-management-d-equipe_a1141.html" TargetMode="External"/><Relationship Id="rId3" Type="http://schemas.openxmlformats.org/officeDocument/2006/relationships/hyperlink" Target="https://www.4tempsdumanagement.com/2-30-Clarifier-regulierement-les-roles-les-missions-et-les-fonctions-des-collaborateurs_a1147.html" TargetMode="External"/><Relationship Id="rId12" Type="http://schemas.openxmlformats.org/officeDocument/2006/relationships/hyperlink" Target="https://www.4tempsdumanagement.com/2-59-Coherence-d-equipe-teletravail-comment-y-mettre-de-la-bonne-resonnance_a8076.html" TargetMode="External"/><Relationship Id="rId17" Type="http://schemas.openxmlformats.org/officeDocument/2006/relationships/hyperlink" Target="https://www.4tempsdumanagement.com/2-54-L-ecoute-active-pour-responsabiliser-ses-collaborateurs-au-quotidien_a8072.html" TargetMode="External"/><Relationship Id="rId25" Type="http://schemas.openxmlformats.org/officeDocument/2006/relationships/hyperlink" Target="https://www.4tempsdumanagement.com/3-48-Revisiter-le-business-model-de-l-entreprise-a-l-ere-du-Developpement-Durable_a8131.html" TargetMode="External"/><Relationship Id="rId33" Type="http://schemas.openxmlformats.org/officeDocument/2006/relationships/hyperlink" Target="https://www.4tempsdumanagement.com/3-32-La-Valeur-Un-concept-cle-pour-construire-des-strategies-innovantes-2_a8121.html" TargetMode="External"/><Relationship Id="rId38" Type="http://schemas.openxmlformats.org/officeDocument/2006/relationships/hyperlink" Target="https://www.4tempsdumanagement.com/3-36-Analysez-votre-business-modele-pour-reinventer-la-strategie-de-votre-entreprise_a8123.html" TargetMode="External"/><Relationship Id="rId46" Type="http://schemas.openxmlformats.org/officeDocument/2006/relationships/hyperlink" Target="https://www.4tempsdumanagement.com/4-107-Le-management-a-la-francaise-Premier-etat-des-lieux-_a8047.html" TargetMode="External"/><Relationship Id="rId20" Type="http://schemas.openxmlformats.org/officeDocument/2006/relationships/hyperlink" Target="https://www.4tempsdumanagement.com/3-41-Construire-collectivement-une-vision-inspirante_a8128.html" TargetMode="External"/><Relationship Id="rId41" Type="http://schemas.openxmlformats.org/officeDocument/2006/relationships/hyperlink" Target="https://www.4tempsdumanagement.com/4-108-Comment-une-communaute-de-travail-peut-elle-devenir-une-communaute-de-destin_a8128.html" TargetMode="External"/><Relationship Id="rId1" Type="http://schemas.openxmlformats.org/officeDocument/2006/relationships/hyperlink" Target="https://www.4tempsdumanagement.com/2-52-Les-domaines-reserves-une-conception-plus-collaborative-de-la-delegation_a8070.html" TargetMode="External"/><Relationship Id="rId6" Type="http://schemas.openxmlformats.org/officeDocument/2006/relationships/hyperlink" Target="https://www.4tempsdumanagement.com/2-63-Mettre-en-place-une-demarche-de-GPEC-faire-progresser-les-collaborateurs-en-competences_a812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75"/>
  <sheetViews>
    <sheetView tabSelected="1" topLeftCell="D2" zoomScaleNormal="100" workbookViewId="0">
      <selection activeCell="D3" sqref="D3:I3"/>
    </sheetView>
  </sheetViews>
  <sheetFormatPr baseColWidth="10" defaultColWidth="9.140625" defaultRowHeight="15" x14ac:dyDescent="0.25"/>
  <cols>
    <col min="2" max="2" width="30" customWidth="1"/>
    <col min="3" max="3" width="6.85546875" customWidth="1"/>
    <col min="4" max="4" width="106.85546875" customWidth="1"/>
    <col min="5" max="5" width="10" customWidth="1"/>
    <col min="6" max="6" width="12.5703125" customWidth="1"/>
    <col min="7" max="7" width="8.140625" customWidth="1"/>
    <col min="8" max="8" width="71.28515625" customWidth="1"/>
    <col min="9" max="9" width="147.140625" customWidth="1"/>
  </cols>
  <sheetData>
    <row r="2" spans="2:9" ht="15.75" x14ac:dyDescent="0.25">
      <c r="D2" s="53"/>
      <c r="E2" s="54"/>
      <c r="F2" s="54"/>
      <c r="G2" s="54"/>
    </row>
    <row r="3" spans="2:9" x14ac:dyDescent="0.25">
      <c r="C3" s="55"/>
      <c r="D3" s="59" t="s">
        <v>222</v>
      </c>
      <c r="E3" s="60"/>
      <c r="F3" s="60"/>
      <c r="G3" s="60"/>
      <c r="H3" s="60"/>
      <c r="I3" s="60"/>
    </row>
    <row r="4" spans="2:9" x14ac:dyDescent="0.25">
      <c r="E4" s="49"/>
      <c r="F4" s="49"/>
      <c r="G4" s="49"/>
    </row>
    <row r="5" spans="2:9" ht="15.75" thickBot="1" x14ac:dyDescent="0.3"/>
    <row r="6" spans="2:9" ht="15.75" thickBot="1" x14ac:dyDescent="0.3">
      <c r="B6" s="4" t="s">
        <v>0</v>
      </c>
      <c r="C6" s="5" t="s">
        <v>116</v>
      </c>
      <c r="D6" s="8" t="s">
        <v>1</v>
      </c>
      <c r="E6" s="56" t="s">
        <v>215</v>
      </c>
      <c r="F6" s="57"/>
      <c r="G6" s="58"/>
      <c r="H6" s="35" t="s">
        <v>2</v>
      </c>
      <c r="I6" s="6" t="s">
        <v>3</v>
      </c>
    </row>
    <row r="7" spans="2:9" x14ac:dyDescent="0.25">
      <c r="B7" s="7"/>
      <c r="C7" s="1"/>
      <c r="D7" s="27"/>
      <c r="E7" s="50" t="s">
        <v>216</v>
      </c>
      <c r="F7" s="51" t="s">
        <v>217</v>
      </c>
      <c r="G7" s="52" t="s">
        <v>218</v>
      </c>
      <c r="H7" s="36"/>
      <c r="I7" s="8"/>
    </row>
    <row r="8" spans="2:9" x14ac:dyDescent="0.25">
      <c r="B8" s="9" t="s">
        <v>120</v>
      </c>
      <c r="C8" s="1" t="s">
        <v>119</v>
      </c>
      <c r="D8" s="27"/>
      <c r="E8" s="7"/>
      <c r="F8" s="1"/>
      <c r="G8" s="8"/>
      <c r="H8" s="36"/>
      <c r="I8" s="8"/>
    </row>
    <row r="9" spans="2:9" x14ac:dyDescent="0.25">
      <c r="B9" s="10" t="s">
        <v>4</v>
      </c>
      <c r="C9" s="2" t="s">
        <v>8</v>
      </c>
      <c r="D9" s="28" t="s">
        <v>63</v>
      </c>
      <c r="E9" s="10">
        <v>0</v>
      </c>
      <c r="F9" s="2">
        <v>0</v>
      </c>
      <c r="G9" s="12">
        <f>(F9-E9)</f>
        <v>0</v>
      </c>
      <c r="H9" s="37" t="s">
        <v>127</v>
      </c>
      <c r="I9" s="11" t="s">
        <v>137</v>
      </c>
    </row>
    <row r="10" spans="2:9" x14ac:dyDescent="0.25">
      <c r="B10" s="10" t="s">
        <v>4</v>
      </c>
      <c r="C10" s="2" t="s">
        <v>9</v>
      </c>
      <c r="D10" s="28" t="s">
        <v>64</v>
      </c>
      <c r="E10" s="10"/>
      <c r="F10" s="2">
        <f t="shared" ref="F10:F18" si="0">SUM(E10)</f>
        <v>0</v>
      </c>
      <c r="G10" s="12">
        <f t="shared" ref="G10:G18" si="1">(F10-E10)</f>
        <v>0</v>
      </c>
      <c r="H10" s="37" t="s">
        <v>128</v>
      </c>
      <c r="I10" s="11" t="s">
        <v>138</v>
      </c>
    </row>
    <row r="11" spans="2:9" x14ac:dyDescent="0.25">
      <c r="B11" s="10" t="s">
        <v>4</v>
      </c>
      <c r="C11" s="2" t="s">
        <v>10</v>
      </c>
      <c r="D11" s="28" t="s">
        <v>65</v>
      </c>
      <c r="E11" s="10"/>
      <c r="F11" s="2">
        <f t="shared" si="0"/>
        <v>0</v>
      </c>
      <c r="G11" s="12">
        <f t="shared" si="1"/>
        <v>0</v>
      </c>
      <c r="H11" s="37" t="s">
        <v>129</v>
      </c>
      <c r="I11" s="11" t="s">
        <v>139</v>
      </c>
    </row>
    <row r="12" spans="2:9" x14ac:dyDescent="0.25">
      <c r="B12" s="10" t="s">
        <v>4</v>
      </c>
      <c r="C12" s="2" t="s">
        <v>11</v>
      </c>
      <c r="D12" s="28" t="s">
        <v>66</v>
      </c>
      <c r="E12" s="10"/>
      <c r="F12" s="2">
        <f t="shared" si="0"/>
        <v>0</v>
      </c>
      <c r="G12" s="12">
        <f t="shared" si="1"/>
        <v>0</v>
      </c>
      <c r="H12" s="37" t="s">
        <v>130</v>
      </c>
      <c r="I12" s="11" t="s">
        <v>140</v>
      </c>
    </row>
    <row r="13" spans="2:9" x14ac:dyDescent="0.25">
      <c r="B13" s="10" t="s">
        <v>4</v>
      </c>
      <c r="C13" s="2" t="s">
        <v>12</v>
      </c>
      <c r="D13" s="28" t="s">
        <v>67</v>
      </c>
      <c r="E13" s="10"/>
      <c r="F13" s="2">
        <f t="shared" si="0"/>
        <v>0</v>
      </c>
      <c r="G13" s="12">
        <f t="shared" si="1"/>
        <v>0</v>
      </c>
      <c r="H13" s="37" t="s">
        <v>131</v>
      </c>
      <c r="I13" s="11" t="s">
        <v>141</v>
      </c>
    </row>
    <row r="14" spans="2:9" x14ac:dyDescent="0.25">
      <c r="B14" s="10" t="s">
        <v>4</v>
      </c>
      <c r="C14" s="2" t="s">
        <v>13</v>
      </c>
      <c r="D14" s="28" t="s">
        <v>68</v>
      </c>
      <c r="E14" s="10"/>
      <c r="F14" s="2">
        <f t="shared" si="0"/>
        <v>0</v>
      </c>
      <c r="G14" s="12">
        <f t="shared" si="1"/>
        <v>0</v>
      </c>
      <c r="H14" s="37" t="s">
        <v>132</v>
      </c>
      <c r="I14" s="11" t="s">
        <v>142</v>
      </c>
    </row>
    <row r="15" spans="2:9" x14ac:dyDescent="0.25">
      <c r="B15" s="10" t="s">
        <v>4</v>
      </c>
      <c r="C15" s="2" t="s">
        <v>14</v>
      </c>
      <c r="D15" s="28" t="s">
        <v>69</v>
      </c>
      <c r="E15" s="10"/>
      <c r="F15" s="2">
        <f t="shared" si="0"/>
        <v>0</v>
      </c>
      <c r="G15" s="12">
        <f t="shared" si="1"/>
        <v>0</v>
      </c>
      <c r="H15" s="37" t="s">
        <v>133</v>
      </c>
      <c r="I15" s="11" t="s">
        <v>143</v>
      </c>
    </row>
    <row r="16" spans="2:9" x14ac:dyDescent="0.25">
      <c r="B16" s="10" t="s">
        <v>4</v>
      </c>
      <c r="C16" s="2" t="s">
        <v>15</v>
      </c>
      <c r="D16" s="28" t="s">
        <v>70</v>
      </c>
      <c r="E16" s="10"/>
      <c r="F16" s="2">
        <f t="shared" si="0"/>
        <v>0</v>
      </c>
      <c r="G16" s="12">
        <f t="shared" si="1"/>
        <v>0</v>
      </c>
      <c r="H16" s="37" t="s">
        <v>134</v>
      </c>
      <c r="I16" s="11" t="s">
        <v>144</v>
      </c>
    </row>
    <row r="17" spans="2:9" x14ac:dyDescent="0.25">
      <c r="B17" s="10" t="s">
        <v>4</v>
      </c>
      <c r="C17" s="2" t="s">
        <v>16</v>
      </c>
      <c r="D17" s="28" t="s">
        <v>71</v>
      </c>
      <c r="E17" s="10"/>
      <c r="F17" s="2">
        <f t="shared" si="0"/>
        <v>0</v>
      </c>
      <c r="G17" s="12">
        <f t="shared" si="1"/>
        <v>0</v>
      </c>
      <c r="H17" s="37" t="s">
        <v>135</v>
      </c>
      <c r="I17" s="11" t="s">
        <v>145</v>
      </c>
    </row>
    <row r="18" spans="2:9" x14ac:dyDescent="0.25">
      <c r="B18" s="10" t="s">
        <v>4</v>
      </c>
      <c r="C18" s="2" t="s">
        <v>17</v>
      </c>
      <c r="D18" s="28" t="s">
        <v>126</v>
      </c>
      <c r="E18" s="10"/>
      <c r="F18" s="2">
        <f t="shared" si="0"/>
        <v>0</v>
      </c>
      <c r="G18" s="12">
        <f t="shared" si="1"/>
        <v>0</v>
      </c>
      <c r="H18" s="37" t="s">
        <v>136</v>
      </c>
      <c r="I18" s="11" t="s">
        <v>146</v>
      </c>
    </row>
    <row r="19" spans="2:9" x14ac:dyDescent="0.25">
      <c r="B19" s="10"/>
      <c r="C19" s="2"/>
      <c r="D19" s="29" t="s">
        <v>219</v>
      </c>
      <c r="E19" s="13">
        <f>SUM(E9:E18)</f>
        <v>0</v>
      </c>
      <c r="F19" s="3">
        <f>SUM(F9:F18)</f>
        <v>0</v>
      </c>
      <c r="G19" s="42">
        <f>SUM(G9:G18)</f>
        <v>0</v>
      </c>
      <c r="H19" s="37"/>
      <c r="I19" s="12"/>
    </row>
    <row r="20" spans="2:9" x14ac:dyDescent="0.25">
      <c r="B20" s="17" t="s">
        <v>121</v>
      </c>
      <c r="C20" s="18" t="s">
        <v>117</v>
      </c>
      <c r="D20" s="30"/>
      <c r="E20" s="43"/>
      <c r="F20" s="18"/>
      <c r="G20" s="44"/>
      <c r="H20" s="38"/>
      <c r="I20" s="19"/>
    </row>
    <row r="21" spans="2:9" x14ac:dyDescent="0.25">
      <c r="B21" s="10" t="s">
        <v>5</v>
      </c>
      <c r="C21" s="2" t="s">
        <v>18</v>
      </c>
      <c r="D21" s="28" t="s">
        <v>72</v>
      </c>
      <c r="E21" s="10">
        <v>0</v>
      </c>
      <c r="F21" s="2">
        <v>0</v>
      </c>
      <c r="G21" s="12">
        <f>(F21-E21)</f>
        <v>0</v>
      </c>
      <c r="H21" s="37" t="s">
        <v>149</v>
      </c>
      <c r="I21" s="11" t="s">
        <v>150</v>
      </c>
    </row>
    <row r="22" spans="2:9" x14ac:dyDescent="0.25">
      <c r="B22" s="10"/>
      <c r="C22" s="2"/>
      <c r="D22" s="28" t="s">
        <v>147</v>
      </c>
      <c r="E22" s="10">
        <v>0</v>
      </c>
      <c r="F22" s="2">
        <v>0</v>
      </c>
      <c r="G22" s="12">
        <f t="shared" ref="G22:G39" si="2">(F22-E22)</f>
        <v>0</v>
      </c>
      <c r="H22" s="37" t="s">
        <v>151</v>
      </c>
      <c r="I22" s="11" t="s">
        <v>152</v>
      </c>
    </row>
    <row r="23" spans="2:9" x14ac:dyDescent="0.25">
      <c r="B23" s="10" t="s">
        <v>5</v>
      </c>
      <c r="C23" s="2" t="s">
        <v>19</v>
      </c>
      <c r="D23" s="28" t="s">
        <v>73</v>
      </c>
      <c r="E23" s="10">
        <v>0</v>
      </c>
      <c r="F23" s="2">
        <v>0</v>
      </c>
      <c r="G23" s="12">
        <f t="shared" si="2"/>
        <v>0</v>
      </c>
      <c r="H23" s="37" t="s">
        <v>153</v>
      </c>
      <c r="I23" s="11" t="s">
        <v>154</v>
      </c>
    </row>
    <row r="24" spans="2:9" x14ac:dyDescent="0.25">
      <c r="B24" s="10" t="s">
        <v>5</v>
      </c>
      <c r="C24" s="2" t="s">
        <v>20</v>
      </c>
      <c r="D24" s="28" t="s">
        <v>74</v>
      </c>
      <c r="E24" s="10">
        <v>0</v>
      </c>
      <c r="F24" s="2">
        <v>0</v>
      </c>
      <c r="G24" s="12">
        <f t="shared" si="2"/>
        <v>0</v>
      </c>
      <c r="H24" s="37" t="s">
        <v>155</v>
      </c>
      <c r="I24" s="11" t="s">
        <v>156</v>
      </c>
    </row>
    <row r="25" spans="2:9" x14ac:dyDescent="0.25">
      <c r="B25" s="10" t="s">
        <v>5</v>
      </c>
      <c r="C25" s="2" t="s">
        <v>21</v>
      </c>
      <c r="D25" s="28" t="s">
        <v>75</v>
      </c>
      <c r="E25" s="10">
        <v>0</v>
      </c>
      <c r="F25" s="2">
        <v>0</v>
      </c>
      <c r="G25" s="12">
        <f t="shared" si="2"/>
        <v>0</v>
      </c>
      <c r="H25" s="37" t="s">
        <v>157</v>
      </c>
      <c r="I25" s="11" t="s">
        <v>158</v>
      </c>
    </row>
    <row r="26" spans="2:9" x14ac:dyDescent="0.25">
      <c r="B26" s="10" t="s">
        <v>5</v>
      </c>
      <c r="C26" s="2" t="s">
        <v>22</v>
      </c>
      <c r="D26" s="28" t="s">
        <v>76</v>
      </c>
      <c r="E26" s="10">
        <v>0</v>
      </c>
      <c r="F26" s="2">
        <v>0</v>
      </c>
      <c r="G26" s="12">
        <f t="shared" si="2"/>
        <v>0</v>
      </c>
      <c r="H26" s="37" t="s">
        <v>159</v>
      </c>
      <c r="I26" s="11" t="s">
        <v>160</v>
      </c>
    </row>
    <row r="27" spans="2:9" x14ac:dyDescent="0.25">
      <c r="B27" s="10" t="s">
        <v>5</v>
      </c>
      <c r="C27" s="2" t="s">
        <v>23</v>
      </c>
      <c r="D27" s="28" t="s">
        <v>77</v>
      </c>
      <c r="E27" s="10">
        <v>0</v>
      </c>
      <c r="F27" s="2">
        <v>0</v>
      </c>
      <c r="G27" s="12">
        <f t="shared" si="2"/>
        <v>0</v>
      </c>
      <c r="H27" s="37" t="s">
        <v>161</v>
      </c>
      <c r="I27" s="11" t="s">
        <v>162</v>
      </c>
    </row>
    <row r="28" spans="2:9" x14ac:dyDescent="0.25">
      <c r="B28" s="10" t="s">
        <v>5</v>
      </c>
      <c r="C28" s="2" t="s">
        <v>24</v>
      </c>
      <c r="D28" s="28" t="s">
        <v>78</v>
      </c>
      <c r="E28" s="10">
        <v>0</v>
      </c>
      <c r="F28" s="2">
        <v>0</v>
      </c>
      <c r="G28" s="12">
        <f t="shared" si="2"/>
        <v>0</v>
      </c>
      <c r="H28" s="37" t="s">
        <v>163</v>
      </c>
      <c r="I28" s="11" t="s">
        <v>164</v>
      </c>
    </row>
    <row r="29" spans="2:9" x14ac:dyDescent="0.25">
      <c r="B29" s="10" t="s">
        <v>5</v>
      </c>
      <c r="C29" s="2" t="s">
        <v>25</v>
      </c>
      <c r="D29" s="28" t="s">
        <v>79</v>
      </c>
      <c r="E29" s="10">
        <v>0</v>
      </c>
      <c r="F29" s="2">
        <v>0</v>
      </c>
      <c r="G29" s="12">
        <f t="shared" si="2"/>
        <v>0</v>
      </c>
      <c r="H29" s="37" t="s">
        <v>165</v>
      </c>
      <c r="I29" s="11" t="s">
        <v>166</v>
      </c>
    </row>
    <row r="30" spans="2:9" x14ac:dyDescent="0.25">
      <c r="B30" s="10" t="s">
        <v>5</v>
      </c>
      <c r="C30" s="2" t="s">
        <v>26</v>
      </c>
      <c r="D30" s="28" t="s">
        <v>80</v>
      </c>
      <c r="E30" s="10">
        <v>0</v>
      </c>
      <c r="F30" s="2">
        <v>0</v>
      </c>
      <c r="G30" s="12">
        <f t="shared" si="2"/>
        <v>0</v>
      </c>
      <c r="H30" s="37" t="s">
        <v>167</v>
      </c>
      <c r="I30" s="11" t="s">
        <v>168</v>
      </c>
    </row>
    <row r="31" spans="2:9" x14ac:dyDescent="0.25">
      <c r="B31" s="10" t="s">
        <v>5</v>
      </c>
      <c r="C31" s="2" t="s">
        <v>27</v>
      </c>
      <c r="D31" s="28" t="s">
        <v>81</v>
      </c>
      <c r="E31" s="10">
        <v>0</v>
      </c>
      <c r="F31" s="2">
        <v>0</v>
      </c>
      <c r="G31" s="12">
        <f t="shared" si="2"/>
        <v>0</v>
      </c>
      <c r="H31" s="37" t="s">
        <v>169</v>
      </c>
      <c r="I31" s="11" t="s">
        <v>164</v>
      </c>
    </row>
    <row r="32" spans="2:9" x14ac:dyDescent="0.25">
      <c r="B32" s="10" t="s">
        <v>5</v>
      </c>
      <c r="C32" s="2" t="s">
        <v>28</v>
      </c>
      <c r="D32" s="28" t="s">
        <v>82</v>
      </c>
      <c r="E32" s="10">
        <v>0</v>
      </c>
      <c r="F32" s="2">
        <v>0</v>
      </c>
      <c r="G32" s="12">
        <f t="shared" si="2"/>
        <v>0</v>
      </c>
      <c r="H32" s="37" t="s">
        <v>170</v>
      </c>
      <c r="I32" s="11" t="s">
        <v>171</v>
      </c>
    </row>
    <row r="33" spans="2:9" x14ac:dyDescent="0.25">
      <c r="B33" s="10" t="s">
        <v>5</v>
      </c>
      <c r="C33" s="2" t="s">
        <v>29</v>
      </c>
      <c r="D33" s="28" t="s">
        <v>83</v>
      </c>
      <c r="E33" s="10">
        <v>0</v>
      </c>
      <c r="F33" s="2">
        <v>0</v>
      </c>
      <c r="G33" s="12">
        <f t="shared" si="2"/>
        <v>0</v>
      </c>
      <c r="H33" s="37" t="s">
        <v>172</v>
      </c>
      <c r="I33" s="11" t="s">
        <v>173</v>
      </c>
    </row>
    <row r="34" spans="2:9" x14ac:dyDescent="0.25">
      <c r="B34" s="10" t="s">
        <v>5</v>
      </c>
      <c r="C34" s="2" t="s">
        <v>30</v>
      </c>
      <c r="D34" s="28" t="s">
        <v>84</v>
      </c>
      <c r="E34" s="10">
        <v>0</v>
      </c>
      <c r="F34" s="2">
        <v>0</v>
      </c>
      <c r="G34" s="12">
        <f t="shared" si="2"/>
        <v>0</v>
      </c>
      <c r="H34" s="37" t="s">
        <v>174</v>
      </c>
      <c r="I34" s="11" t="s">
        <v>175</v>
      </c>
    </row>
    <row r="35" spans="2:9" x14ac:dyDescent="0.25">
      <c r="B35" s="10" t="s">
        <v>5</v>
      </c>
      <c r="C35" s="2" t="s">
        <v>31</v>
      </c>
      <c r="D35" s="28" t="s">
        <v>85</v>
      </c>
      <c r="E35" s="10">
        <v>0</v>
      </c>
      <c r="F35" s="2">
        <v>0</v>
      </c>
      <c r="G35" s="12">
        <f t="shared" si="2"/>
        <v>0</v>
      </c>
      <c r="H35" s="37" t="s">
        <v>176</v>
      </c>
      <c r="I35" s="11" t="s">
        <v>177</v>
      </c>
    </row>
    <row r="36" spans="2:9" x14ac:dyDescent="0.25">
      <c r="B36" s="10" t="s">
        <v>5</v>
      </c>
      <c r="C36" s="2" t="s">
        <v>32</v>
      </c>
      <c r="D36" s="28" t="s">
        <v>86</v>
      </c>
      <c r="E36" s="10">
        <v>0</v>
      </c>
      <c r="F36" s="2">
        <v>0</v>
      </c>
      <c r="G36" s="12">
        <f t="shared" si="2"/>
        <v>0</v>
      </c>
      <c r="H36" s="37" t="s">
        <v>178</v>
      </c>
      <c r="I36" s="11" t="s">
        <v>175</v>
      </c>
    </row>
    <row r="37" spans="2:9" x14ac:dyDescent="0.25">
      <c r="B37" s="10" t="s">
        <v>5</v>
      </c>
      <c r="C37" s="2" t="s">
        <v>33</v>
      </c>
      <c r="D37" s="28" t="s">
        <v>87</v>
      </c>
      <c r="E37" s="10">
        <v>0</v>
      </c>
      <c r="F37" s="2">
        <v>0</v>
      </c>
      <c r="G37" s="12">
        <f t="shared" si="2"/>
        <v>0</v>
      </c>
      <c r="H37" s="37" t="s">
        <v>165</v>
      </c>
      <c r="I37" s="11" t="s">
        <v>166</v>
      </c>
    </row>
    <row r="38" spans="2:9" x14ac:dyDescent="0.25">
      <c r="B38" s="10" t="s">
        <v>5</v>
      </c>
      <c r="C38" s="2" t="s">
        <v>34</v>
      </c>
      <c r="D38" s="28" t="s">
        <v>148</v>
      </c>
      <c r="E38" s="10">
        <v>0</v>
      </c>
      <c r="F38" s="2">
        <v>0</v>
      </c>
      <c r="G38" s="12">
        <f t="shared" si="2"/>
        <v>0</v>
      </c>
      <c r="H38" s="37" t="s">
        <v>155</v>
      </c>
      <c r="I38" s="11" t="s">
        <v>156</v>
      </c>
    </row>
    <row r="39" spans="2:9" x14ac:dyDescent="0.25">
      <c r="B39" s="10" t="s">
        <v>5</v>
      </c>
      <c r="C39" s="2" t="s">
        <v>35</v>
      </c>
      <c r="D39" s="28" t="s">
        <v>88</v>
      </c>
      <c r="E39" s="10">
        <v>0</v>
      </c>
      <c r="F39" s="2">
        <v>0</v>
      </c>
      <c r="G39" s="12">
        <f t="shared" si="2"/>
        <v>0</v>
      </c>
      <c r="H39" s="37" t="s">
        <v>179</v>
      </c>
      <c r="I39" s="11" t="s">
        <v>180</v>
      </c>
    </row>
    <row r="40" spans="2:9" x14ac:dyDescent="0.25">
      <c r="B40" s="10"/>
      <c r="C40" s="2"/>
      <c r="D40" s="31" t="s">
        <v>219</v>
      </c>
      <c r="E40" s="13">
        <f>SUM(E21:E39)</f>
        <v>0</v>
      </c>
      <c r="F40" s="3">
        <f>SUM(F21:F39)</f>
        <v>0</v>
      </c>
      <c r="G40" s="42">
        <f>SUM(G21:G39)</f>
        <v>0</v>
      </c>
      <c r="H40" s="37"/>
      <c r="I40" s="11"/>
    </row>
    <row r="41" spans="2:9" x14ac:dyDescent="0.25">
      <c r="B41" s="20" t="s">
        <v>122</v>
      </c>
      <c r="C41" s="21" t="s">
        <v>123</v>
      </c>
      <c r="D41" s="32"/>
      <c r="E41" s="45"/>
      <c r="F41" s="21"/>
      <c r="G41" s="46"/>
      <c r="H41" s="39"/>
      <c r="I41" s="22"/>
    </row>
    <row r="42" spans="2:9" x14ac:dyDescent="0.25">
      <c r="B42" s="10" t="s">
        <v>6</v>
      </c>
      <c r="C42" s="2" t="s">
        <v>118</v>
      </c>
      <c r="D42" s="28" t="s">
        <v>125</v>
      </c>
      <c r="E42" s="10">
        <v>0</v>
      </c>
      <c r="F42" s="2">
        <v>0</v>
      </c>
      <c r="G42" s="12">
        <f>(F42-E42)</f>
        <v>0</v>
      </c>
      <c r="H42" s="37" t="s">
        <v>181</v>
      </c>
      <c r="I42" s="11" t="s">
        <v>182</v>
      </c>
    </row>
    <row r="43" spans="2:9" x14ac:dyDescent="0.25">
      <c r="B43" s="10" t="s">
        <v>6</v>
      </c>
      <c r="C43" s="2" t="s">
        <v>36</v>
      </c>
      <c r="D43" s="28" t="s">
        <v>89</v>
      </c>
      <c r="E43" s="10">
        <v>0</v>
      </c>
      <c r="F43" s="2">
        <v>0</v>
      </c>
      <c r="G43" s="12">
        <f t="shared" ref="G43:G62" si="3">(F43-E43)</f>
        <v>0</v>
      </c>
      <c r="H43" s="37" t="s">
        <v>183</v>
      </c>
      <c r="I43" s="11" t="s">
        <v>184</v>
      </c>
    </row>
    <row r="44" spans="2:9" x14ac:dyDescent="0.25">
      <c r="B44" s="10" t="s">
        <v>6</v>
      </c>
      <c r="C44" s="2" t="s">
        <v>37</v>
      </c>
      <c r="D44" s="28" t="s">
        <v>90</v>
      </c>
      <c r="E44" s="10">
        <v>0</v>
      </c>
      <c r="F44" s="2">
        <v>0</v>
      </c>
      <c r="G44" s="12">
        <f t="shared" si="3"/>
        <v>0</v>
      </c>
      <c r="H44" s="37" t="s">
        <v>185</v>
      </c>
      <c r="I44" s="11" t="s">
        <v>186</v>
      </c>
    </row>
    <row r="45" spans="2:9" x14ac:dyDescent="0.25">
      <c r="B45" s="10" t="s">
        <v>6</v>
      </c>
      <c r="C45" s="2" t="s">
        <v>38</v>
      </c>
      <c r="D45" s="28" t="s">
        <v>91</v>
      </c>
      <c r="E45" s="10">
        <v>0</v>
      </c>
      <c r="F45" s="2">
        <v>0</v>
      </c>
      <c r="G45" s="12">
        <f t="shared" si="3"/>
        <v>0</v>
      </c>
      <c r="H45" s="37" t="s">
        <v>187</v>
      </c>
      <c r="I45" s="11" t="s">
        <v>188</v>
      </c>
    </row>
    <row r="46" spans="2:9" x14ac:dyDescent="0.25">
      <c r="B46" s="10" t="s">
        <v>6</v>
      </c>
      <c r="C46" s="2" t="s">
        <v>39</v>
      </c>
      <c r="D46" s="28" t="s">
        <v>92</v>
      </c>
      <c r="E46" s="10">
        <v>0</v>
      </c>
      <c r="F46" s="2">
        <v>0</v>
      </c>
      <c r="G46" s="12">
        <f t="shared" si="3"/>
        <v>0</v>
      </c>
      <c r="H46" s="37" t="s">
        <v>189</v>
      </c>
      <c r="I46" s="11" t="s">
        <v>190</v>
      </c>
    </row>
    <row r="47" spans="2:9" x14ac:dyDescent="0.25">
      <c r="B47" s="10" t="s">
        <v>6</v>
      </c>
      <c r="C47" s="2" t="s">
        <v>40</v>
      </c>
      <c r="D47" s="28" t="s">
        <v>93</v>
      </c>
      <c r="E47" s="10">
        <v>0</v>
      </c>
      <c r="F47" s="2">
        <v>0</v>
      </c>
      <c r="G47" s="12">
        <f t="shared" si="3"/>
        <v>0</v>
      </c>
      <c r="H47" s="37" t="s">
        <v>191</v>
      </c>
      <c r="I47" s="11" t="s">
        <v>192</v>
      </c>
    </row>
    <row r="48" spans="2:9" x14ac:dyDescent="0.25">
      <c r="B48" s="10" t="s">
        <v>6</v>
      </c>
      <c r="C48" s="2" t="s">
        <v>41</v>
      </c>
      <c r="D48" s="28" t="s">
        <v>94</v>
      </c>
      <c r="E48" s="10">
        <v>0</v>
      </c>
      <c r="F48" s="2">
        <v>0</v>
      </c>
      <c r="G48" s="12">
        <f t="shared" si="3"/>
        <v>0</v>
      </c>
      <c r="H48" s="37" t="s">
        <v>193</v>
      </c>
      <c r="I48" s="11" t="s">
        <v>194</v>
      </c>
    </row>
    <row r="49" spans="2:9" x14ac:dyDescent="0.25">
      <c r="B49" s="10" t="s">
        <v>6</v>
      </c>
      <c r="C49" s="2" t="s">
        <v>42</v>
      </c>
      <c r="D49" s="28" t="s">
        <v>95</v>
      </c>
      <c r="E49" s="10">
        <v>0</v>
      </c>
      <c r="F49" s="2">
        <v>0</v>
      </c>
      <c r="G49" s="12">
        <f t="shared" si="3"/>
        <v>0</v>
      </c>
      <c r="H49" s="37" t="s">
        <v>195</v>
      </c>
      <c r="I49" s="11" t="s">
        <v>196</v>
      </c>
    </row>
    <row r="50" spans="2:9" x14ac:dyDescent="0.25">
      <c r="B50" s="10" t="s">
        <v>6</v>
      </c>
      <c r="C50" s="2" t="s">
        <v>43</v>
      </c>
      <c r="D50" s="28" t="s">
        <v>96</v>
      </c>
      <c r="E50" s="10">
        <v>0</v>
      </c>
      <c r="F50" s="2">
        <v>0</v>
      </c>
      <c r="G50" s="12">
        <f t="shared" si="3"/>
        <v>0</v>
      </c>
      <c r="H50" s="37" t="s">
        <v>197</v>
      </c>
      <c r="I50" s="11" t="s">
        <v>198</v>
      </c>
    </row>
    <row r="51" spans="2:9" x14ac:dyDescent="0.25">
      <c r="B51" s="10" t="s">
        <v>6</v>
      </c>
      <c r="C51" s="2" t="s">
        <v>44</v>
      </c>
      <c r="D51" s="28" t="s">
        <v>97</v>
      </c>
      <c r="E51" s="10">
        <v>0</v>
      </c>
      <c r="F51" s="2">
        <v>0</v>
      </c>
      <c r="G51" s="12">
        <f t="shared" si="3"/>
        <v>0</v>
      </c>
      <c r="H51" s="37" t="s">
        <v>199</v>
      </c>
      <c r="I51" s="11" t="s">
        <v>200</v>
      </c>
    </row>
    <row r="52" spans="2:9" x14ac:dyDescent="0.25">
      <c r="B52" s="10" t="s">
        <v>6</v>
      </c>
      <c r="C52" s="2" t="s">
        <v>45</v>
      </c>
      <c r="D52" s="28" t="s">
        <v>98</v>
      </c>
      <c r="E52" s="10">
        <v>0</v>
      </c>
      <c r="F52" s="2">
        <v>0</v>
      </c>
      <c r="G52" s="12">
        <f t="shared" si="3"/>
        <v>0</v>
      </c>
      <c r="H52" s="37" t="s">
        <v>181</v>
      </c>
      <c r="I52" s="11" t="s">
        <v>182</v>
      </c>
    </row>
    <row r="53" spans="2:9" x14ac:dyDescent="0.25">
      <c r="B53" s="10" t="s">
        <v>6</v>
      </c>
      <c r="C53" s="2" t="s">
        <v>46</v>
      </c>
      <c r="D53" s="28" t="s">
        <v>99</v>
      </c>
      <c r="E53" s="10">
        <v>0</v>
      </c>
      <c r="F53" s="2">
        <v>0</v>
      </c>
      <c r="G53" s="12">
        <f t="shared" si="3"/>
        <v>0</v>
      </c>
      <c r="H53" s="37" t="s">
        <v>183</v>
      </c>
      <c r="I53" s="11" t="s">
        <v>184</v>
      </c>
    </row>
    <row r="54" spans="2:9" x14ac:dyDescent="0.25">
      <c r="B54" s="10" t="s">
        <v>6</v>
      </c>
      <c r="C54" s="2" t="s">
        <v>47</v>
      </c>
      <c r="D54" s="28" t="s">
        <v>100</v>
      </c>
      <c r="E54" s="10">
        <v>0</v>
      </c>
      <c r="F54" s="2">
        <v>0</v>
      </c>
      <c r="G54" s="12">
        <f t="shared" si="3"/>
        <v>0</v>
      </c>
      <c r="H54" s="37" t="s">
        <v>185</v>
      </c>
      <c r="I54" s="11" t="s">
        <v>186</v>
      </c>
    </row>
    <row r="55" spans="2:9" x14ac:dyDescent="0.25">
      <c r="B55" s="10" t="s">
        <v>6</v>
      </c>
      <c r="C55" s="2" t="s">
        <v>48</v>
      </c>
      <c r="D55" s="28" t="s">
        <v>101</v>
      </c>
      <c r="E55" s="10">
        <v>0</v>
      </c>
      <c r="F55" s="2">
        <v>0</v>
      </c>
      <c r="G55" s="12">
        <f t="shared" si="3"/>
        <v>0</v>
      </c>
      <c r="H55" s="37" t="s">
        <v>187</v>
      </c>
      <c r="I55" s="11" t="s">
        <v>188</v>
      </c>
    </row>
    <row r="56" spans="2:9" x14ac:dyDescent="0.25">
      <c r="B56" s="10" t="s">
        <v>6</v>
      </c>
      <c r="C56" s="2" t="s">
        <v>49</v>
      </c>
      <c r="D56" s="28" t="s">
        <v>102</v>
      </c>
      <c r="E56" s="10">
        <v>0</v>
      </c>
      <c r="F56" s="2">
        <v>0</v>
      </c>
      <c r="G56" s="12">
        <f t="shared" si="3"/>
        <v>0</v>
      </c>
      <c r="H56" s="37" t="s">
        <v>189</v>
      </c>
      <c r="I56" s="11" t="s">
        <v>190</v>
      </c>
    </row>
    <row r="57" spans="2:9" x14ac:dyDescent="0.25">
      <c r="B57" s="10" t="s">
        <v>6</v>
      </c>
      <c r="C57" s="2" t="s">
        <v>50</v>
      </c>
      <c r="D57" s="28" t="s">
        <v>103</v>
      </c>
      <c r="E57" s="10">
        <v>0</v>
      </c>
      <c r="F57" s="2">
        <v>0</v>
      </c>
      <c r="G57" s="12">
        <f t="shared" si="3"/>
        <v>0</v>
      </c>
      <c r="H57" s="37" t="s">
        <v>191</v>
      </c>
      <c r="I57" s="11" t="s">
        <v>192</v>
      </c>
    </row>
    <row r="58" spans="2:9" x14ac:dyDescent="0.25">
      <c r="B58" s="10" t="s">
        <v>6</v>
      </c>
      <c r="C58" s="2" t="s">
        <v>51</v>
      </c>
      <c r="D58" s="28" t="s">
        <v>104</v>
      </c>
      <c r="E58" s="10">
        <v>0</v>
      </c>
      <c r="F58" s="2">
        <v>0</v>
      </c>
      <c r="G58" s="12">
        <f t="shared" si="3"/>
        <v>0</v>
      </c>
      <c r="H58" s="37" t="s">
        <v>193</v>
      </c>
      <c r="I58" s="11" t="s">
        <v>194</v>
      </c>
    </row>
    <row r="59" spans="2:9" x14ac:dyDescent="0.25">
      <c r="B59" s="10" t="s">
        <v>6</v>
      </c>
      <c r="C59" s="2" t="s">
        <v>52</v>
      </c>
      <c r="D59" s="28" t="s">
        <v>105</v>
      </c>
      <c r="E59" s="10">
        <v>0</v>
      </c>
      <c r="F59" s="2">
        <v>0</v>
      </c>
      <c r="G59" s="12">
        <f t="shared" si="3"/>
        <v>0</v>
      </c>
      <c r="H59" s="37" t="s">
        <v>195</v>
      </c>
      <c r="I59" s="11" t="s">
        <v>196</v>
      </c>
    </row>
    <row r="60" spans="2:9" x14ac:dyDescent="0.25">
      <c r="B60" s="10" t="s">
        <v>6</v>
      </c>
      <c r="C60" s="2" t="s">
        <v>53</v>
      </c>
      <c r="D60" s="28" t="s">
        <v>106</v>
      </c>
      <c r="E60" s="10">
        <v>0</v>
      </c>
      <c r="F60" s="2">
        <v>0</v>
      </c>
      <c r="G60" s="12">
        <f t="shared" si="3"/>
        <v>0</v>
      </c>
      <c r="H60" s="37" t="s">
        <v>197</v>
      </c>
      <c r="I60" s="11" t="s">
        <v>198</v>
      </c>
    </row>
    <row r="61" spans="2:9" x14ac:dyDescent="0.25">
      <c r="B61" s="10" t="s">
        <v>6</v>
      </c>
      <c r="C61" s="2" t="s">
        <v>54</v>
      </c>
      <c r="D61" s="28" t="s">
        <v>107</v>
      </c>
      <c r="E61" s="10">
        <v>0</v>
      </c>
      <c r="F61" s="2">
        <v>0</v>
      </c>
      <c r="G61" s="12">
        <f t="shared" si="3"/>
        <v>0</v>
      </c>
      <c r="H61" s="37" t="s">
        <v>199</v>
      </c>
      <c r="I61" s="11" t="s">
        <v>200</v>
      </c>
    </row>
    <row r="62" spans="2:9" x14ac:dyDescent="0.25">
      <c r="B62" s="10" t="s">
        <v>6</v>
      </c>
      <c r="C62" s="2" t="s">
        <v>55</v>
      </c>
      <c r="D62" s="28" t="s">
        <v>108</v>
      </c>
      <c r="E62" s="10">
        <v>0</v>
      </c>
      <c r="F62" s="2">
        <v>0</v>
      </c>
      <c r="G62" s="12">
        <f t="shared" si="3"/>
        <v>0</v>
      </c>
      <c r="H62" s="37" t="s">
        <v>181</v>
      </c>
      <c r="I62" s="11" t="s">
        <v>182</v>
      </c>
    </row>
    <row r="63" spans="2:9" x14ac:dyDescent="0.25">
      <c r="B63" s="10"/>
      <c r="C63" s="2"/>
      <c r="D63" s="31" t="s">
        <v>219</v>
      </c>
      <c r="E63" s="13">
        <f>SUM(E42:E62)</f>
        <v>0</v>
      </c>
      <c r="F63" s="3">
        <v>0</v>
      </c>
      <c r="G63" s="42">
        <f>(F63-E63)</f>
        <v>0</v>
      </c>
      <c r="H63" s="37"/>
      <c r="I63" s="11"/>
    </row>
    <row r="64" spans="2:9" x14ac:dyDescent="0.25">
      <c r="B64" s="23" t="s">
        <v>124</v>
      </c>
      <c r="C64" s="24">
        <v>4</v>
      </c>
      <c r="D64" s="33"/>
      <c r="E64" s="47"/>
      <c r="F64" s="25"/>
      <c r="G64" s="48"/>
      <c r="H64" s="40"/>
      <c r="I64" s="26"/>
    </row>
    <row r="65" spans="2:9" x14ac:dyDescent="0.25">
      <c r="B65" s="10" t="s">
        <v>7</v>
      </c>
      <c r="C65" s="2" t="s">
        <v>56</v>
      </c>
      <c r="D65" s="28" t="s">
        <v>109</v>
      </c>
      <c r="E65" s="10">
        <v>0</v>
      </c>
      <c r="F65" s="2">
        <v>0</v>
      </c>
      <c r="G65" s="12">
        <v>0</v>
      </c>
      <c r="H65" s="37" t="s">
        <v>201</v>
      </c>
      <c r="I65" s="11" t="s">
        <v>202</v>
      </c>
    </row>
    <row r="66" spans="2:9" x14ac:dyDescent="0.25">
      <c r="B66" s="10" t="s">
        <v>7</v>
      </c>
      <c r="C66" s="2" t="s">
        <v>57</v>
      </c>
      <c r="D66" s="28" t="s">
        <v>110</v>
      </c>
      <c r="E66" s="10">
        <v>0</v>
      </c>
      <c r="F66" s="2">
        <v>0</v>
      </c>
      <c r="G66" s="12">
        <v>0</v>
      </c>
      <c r="H66" s="37" t="s">
        <v>203</v>
      </c>
      <c r="I66" s="11" t="s">
        <v>204</v>
      </c>
    </row>
    <row r="67" spans="2:9" x14ac:dyDescent="0.25">
      <c r="B67" s="10" t="s">
        <v>7</v>
      </c>
      <c r="C67" s="2" t="s">
        <v>58</v>
      </c>
      <c r="D67" s="28" t="s">
        <v>111</v>
      </c>
      <c r="E67" s="10">
        <v>0</v>
      </c>
      <c r="F67" s="2">
        <v>0</v>
      </c>
      <c r="G67" s="12">
        <v>0</v>
      </c>
      <c r="H67" s="37" t="s">
        <v>205</v>
      </c>
      <c r="I67" s="11" t="s">
        <v>206</v>
      </c>
    </row>
    <row r="68" spans="2:9" x14ac:dyDescent="0.25">
      <c r="B68" s="10" t="s">
        <v>7</v>
      </c>
      <c r="C68" s="2" t="s">
        <v>59</v>
      </c>
      <c r="D68" s="28" t="s">
        <v>112</v>
      </c>
      <c r="E68" s="10">
        <v>0</v>
      </c>
      <c r="F68" s="2">
        <v>0</v>
      </c>
      <c r="G68" s="12">
        <v>0</v>
      </c>
      <c r="H68" s="37" t="s">
        <v>207</v>
      </c>
      <c r="I68" s="11" t="s">
        <v>208</v>
      </c>
    </row>
    <row r="69" spans="2:9" x14ac:dyDescent="0.25">
      <c r="B69" s="10" t="s">
        <v>7</v>
      </c>
      <c r="C69" s="2" t="s">
        <v>60</v>
      </c>
      <c r="D69" s="28" t="s">
        <v>113</v>
      </c>
      <c r="E69" s="10">
        <v>0</v>
      </c>
      <c r="F69" s="2">
        <v>0</v>
      </c>
      <c r="G69" s="12">
        <v>0</v>
      </c>
      <c r="H69" s="37" t="s">
        <v>209</v>
      </c>
      <c r="I69" s="11" t="s">
        <v>210</v>
      </c>
    </row>
    <row r="70" spans="2:9" x14ac:dyDescent="0.25">
      <c r="B70" s="10" t="s">
        <v>7</v>
      </c>
      <c r="C70" s="2" t="s">
        <v>61</v>
      </c>
      <c r="D70" s="28" t="s">
        <v>114</v>
      </c>
      <c r="E70" s="10">
        <v>0</v>
      </c>
      <c r="F70" s="2">
        <v>0</v>
      </c>
      <c r="G70" s="12">
        <v>0</v>
      </c>
      <c r="H70" s="37" t="s">
        <v>211</v>
      </c>
      <c r="I70" s="11" t="s">
        <v>212</v>
      </c>
    </row>
    <row r="71" spans="2:9" x14ac:dyDescent="0.25">
      <c r="B71" s="10" t="s">
        <v>7</v>
      </c>
      <c r="C71" s="2" t="s">
        <v>62</v>
      </c>
      <c r="D71" s="28" t="s">
        <v>115</v>
      </c>
      <c r="E71" s="10">
        <v>0</v>
      </c>
      <c r="F71" s="2">
        <v>0</v>
      </c>
      <c r="G71" s="12">
        <v>0</v>
      </c>
      <c r="H71" s="37" t="s">
        <v>213</v>
      </c>
      <c r="I71" s="11" t="s">
        <v>214</v>
      </c>
    </row>
    <row r="72" spans="2:9" x14ac:dyDescent="0.25">
      <c r="B72" s="10"/>
      <c r="C72" s="2"/>
      <c r="D72" s="31" t="s">
        <v>220</v>
      </c>
      <c r="E72" s="13">
        <f>SUM(E65:E71)</f>
        <v>0</v>
      </c>
      <c r="F72" s="3">
        <f>SUM(F65:F71)</f>
        <v>0</v>
      </c>
      <c r="G72" s="42">
        <f>SUM(G65:G71)</f>
        <v>0</v>
      </c>
      <c r="H72" s="37"/>
      <c r="I72" s="12"/>
    </row>
    <row r="73" spans="2:9" x14ac:dyDescent="0.25">
      <c r="B73" s="10"/>
      <c r="C73" s="2"/>
      <c r="D73" s="31" t="s">
        <v>221</v>
      </c>
      <c r="E73" s="13">
        <f>(E72+E63+E40+E19)</f>
        <v>0</v>
      </c>
      <c r="F73" s="3">
        <f>(F72+F63+F40+F19)</f>
        <v>0</v>
      </c>
      <c r="G73" s="42">
        <f>(G72+G63+G40+G19)</f>
        <v>0</v>
      </c>
      <c r="H73" s="37"/>
      <c r="I73" s="12"/>
    </row>
    <row r="74" spans="2:9" x14ac:dyDescent="0.25">
      <c r="B74" s="10"/>
      <c r="C74" s="2"/>
      <c r="D74" s="28"/>
      <c r="E74" s="10"/>
      <c r="F74" s="2"/>
      <c r="G74" s="12"/>
      <c r="H74" s="37"/>
      <c r="I74" s="12"/>
    </row>
    <row r="75" spans="2:9" ht="15.75" thickBot="1" x14ac:dyDescent="0.3">
      <c r="B75" s="14"/>
      <c r="C75" s="15"/>
      <c r="D75" s="34"/>
      <c r="E75" s="14"/>
      <c r="F75" s="15"/>
      <c r="G75" s="16"/>
      <c r="H75" s="41"/>
      <c r="I75" s="16"/>
    </row>
  </sheetData>
  <mergeCells count="2">
    <mergeCell ref="E6:G6"/>
    <mergeCell ref="D3:I3"/>
  </mergeCells>
  <hyperlinks>
    <hyperlink ref="I21" r:id="rId1" xr:uid="{A59D5E20-143F-4C94-AABA-F3EE784508B9}"/>
    <hyperlink ref="I22" r:id="rId2" xr:uid="{C10BDABD-AF7D-448D-B805-E4889EC16EE0}"/>
    <hyperlink ref="I23" r:id="rId3" xr:uid="{5D764D5B-6932-4D0E-B7B2-687C55E6B4FE}"/>
    <hyperlink ref="I24" r:id="rId4" xr:uid="{AE42FBE0-CA95-4B08-A539-D8077B6D15CC}"/>
    <hyperlink ref="I25" r:id="rId5" xr:uid="{AA74FA87-E23F-40C6-9899-7115284A616C}"/>
    <hyperlink ref="I26" r:id="rId6" xr:uid="{A5166C3D-FCF0-4E4A-8D50-36C167527C43}"/>
    <hyperlink ref="I27" r:id="rId7" xr:uid="{37ACBC92-6956-4333-A99E-A7E71C6B8A11}"/>
    <hyperlink ref="I28" r:id="rId8" xr:uid="{7EA2907E-81FC-439A-8856-926652F3BD5D}"/>
    <hyperlink ref="I29" r:id="rId9" xr:uid="{0A36EFD0-B693-4E38-9101-0613881EA07D}"/>
    <hyperlink ref="I30" r:id="rId10" xr:uid="{3C3F161A-92E1-4144-B750-8637E9EC1E48}"/>
    <hyperlink ref="I31" r:id="rId11" xr:uid="{A4DB1E9E-E5C5-4E62-9F95-239A76B3DB46}"/>
    <hyperlink ref="I32" r:id="rId12" xr:uid="{CF9FB732-BAE8-4AED-BDBA-F9EA2FAAE18E}"/>
    <hyperlink ref="I33" r:id="rId13" xr:uid="{FD3DDA6E-B417-4214-A239-4C3E314D44C0}"/>
    <hyperlink ref="I34" r:id="rId14" xr:uid="{2DA8D46E-7042-4442-BE01-960C37F02F38}"/>
    <hyperlink ref="I35" r:id="rId15" xr:uid="{2EDE6AA0-1FA9-4229-A62A-098AAE85EB38}"/>
    <hyperlink ref="I36" r:id="rId16" xr:uid="{BDD1AC5B-684A-489C-AB2F-4BC1B97D2CF7}"/>
    <hyperlink ref="I37" r:id="rId17" xr:uid="{DA01C4F8-C85D-45AB-9681-B1E0321B631A}"/>
    <hyperlink ref="I38" r:id="rId18" xr:uid="{A2FF8CFD-D498-40C3-9C16-0686878AB3E9}"/>
    <hyperlink ref="I39" r:id="rId19" xr:uid="{9DE34680-1C6C-44AD-B8B0-C38535201FE9}"/>
    <hyperlink ref="I42" r:id="rId20" xr:uid="{DFF7AFE9-5F78-4E53-ABDA-F0F9C4D61F0A}"/>
    <hyperlink ref="I43" r:id="rId21" xr:uid="{6A81C8D1-B97A-4EFA-9874-887F63F918BB}"/>
    <hyperlink ref="I44" r:id="rId22" xr:uid="{96D8EEFA-E2A9-4151-A16E-2DE13BDCAF8F}"/>
    <hyperlink ref="I45" r:id="rId23" xr:uid="{DC3A0EA2-DAFF-4A8C-ADB3-AEB1C58CC55E}"/>
    <hyperlink ref="I46" r:id="rId24" xr:uid="{C3894AB8-86DB-4623-8441-E6DCB1D8A998}"/>
    <hyperlink ref="I47" r:id="rId25" xr:uid="{78F0288E-3016-4197-AA2F-B209737561B3}"/>
    <hyperlink ref="I48" r:id="rId26" xr:uid="{CF82F78B-BB89-4393-8242-15A23C66C784}"/>
    <hyperlink ref="I49" r:id="rId27" xr:uid="{228BB102-0A6A-4F52-9662-6933AFCED1D3}"/>
    <hyperlink ref="I50" r:id="rId28" xr:uid="{BFC5765D-E75A-4CC7-BDCD-FA79E8029E0C}"/>
    <hyperlink ref="I51" r:id="rId29" xr:uid="{F65A8F19-09BC-4C76-B240-3B450354EA79}"/>
    <hyperlink ref="I52" r:id="rId30" xr:uid="{E54495D8-C1A9-4DC5-9780-AB52C2300F84}"/>
    <hyperlink ref="I53" r:id="rId31" xr:uid="{1FC87D8B-6E2E-42E6-ABFD-7219263194B6}"/>
    <hyperlink ref="I54" r:id="rId32" xr:uid="{8479662D-36A3-459E-95B9-D49CA46C100D}"/>
    <hyperlink ref="I55" r:id="rId33" xr:uid="{2A62E248-F39C-4353-9BAD-8533DB453671}"/>
    <hyperlink ref="I56" r:id="rId34" xr:uid="{DCBDFB26-C184-4C29-8AB2-B43E749A6FF7}"/>
    <hyperlink ref="I57" r:id="rId35" xr:uid="{7DE54A1A-596E-4348-820B-4110893AC54A}"/>
    <hyperlink ref="I58" r:id="rId36" xr:uid="{6532D3D4-92CF-4476-8EE0-3D302E96956B}"/>
    <hyperlink ref="I59" r:id="rId37" xr:uid="{607C2FF9-F619-4881-A423-54AB72B8590E}"/>
    <hyperlink ref="I60" r:id="rId38" xr:uid="{F015F370-4006-4E21-B180-EE0BB1E5D2B3}"/>
    <hyperlink ref="I61" r:id="rId39" xr:uid="{C8B5E7FF-FE33-4D52-AA47-139DE5994A2C}"/>
    <hyperlink ref="I62" r:id="rId40" xr:uid="{11FECD6A-B388-4403-85B6-3241D61D8D68}"/>
    <hyperlink ref="I65" r:id="rId41" xr:uid="{BC28B47C-7C49-4FD0-88A0-E42380D3EBF3}"/>
    <hyperlink ref="I66" r:id="rId42" xr:uid="{98E24C2B-5EC7-4058-9CF5-CF98FE112208}"/>
    <hyperlink ref="I67" r:id="rId43" xr:uid="{3B748B5E-8CDB-4E45-9AEA-0C7F510738BE}"/>
    <hyperlink ref="I68" r:id="rId44" xr:uid="{847D0ECA-DC39-4CBA-8689-42C6DC3F3183}"/>
    <hyperlink ref="I69" r:id="rId45" xr:uid="{040FA103-B5E5-4C75-AC9B-01CF2017371F}"/>
    <hyperlink ref="I70" r:id="rId46" xr:uid="{13815099-8EE1-4895-8B7D-1827E16638F0}"/>
    <hyperlink ref="I71" r:id="rId47" xr:uid="{89C74F26-C792-45A4-AF0E-9C9F9E02272E}"/>
    <hyperlink ref="I10" r:id="rId48" xr:uid="{A12BADA4-99B9-4B77-A34B-64D263281140}"/>
  </hyperlinks>
  <pageMargins left="0.7" right="0.7" top="0.75" bottom="0.75" header="0.3" footer="0.3"/>
  <pageSetup paperSize="9" scale="21" orientation="portrait" horizontalDpi="0" verticalDpi="0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 Casalegno</dc:creator>
  <cp:lastModifiedBy>JC Casalegno</cp:lastModifiedBy>
  <dcterms:created xsi:type="dcterms:W3CDTF">2025-04-16T17:25:37Z</dcterms:created>
  <dcterms:modified xsi:type="dcterms:W3CDTF">2025-04-17T18:27:50Z</dcterms:modified>
</cp:coreProperties>
</file>